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f768c49f3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aS metrics" sheetId="1" r:id="R7d9af367ca504b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%;(0.0%);&quot;-&quot;"/>
    <x:numFmt numFmtId="201" formatCode="dd-mmm-yyyy"/>
    <x:numFmt numFmtId="202" formatCode="#,##0;(#,##0);&quot;-&quot;"/>
    <x:numFmt numFmtId="203" formatCode="mmm-yy"/>
    <x:numFmt numFmtId="204" formatCode="0.0%"/>
  </x:numFmts>
  <x:fonts count="7">
    <x:font>
      <x:sz val="11"/>
      <x:name val="Carlito"/>
    </x:font>
    <x:font>
      <x:sz val="11"/>
      <x:color rgb="FF111111"/>
      <x:name val="Arial"/>
    </x:font>
    <x:font>
      <x:b/>
      <x:sz val="17"/>
      <x:color rgb="FF142C35"/>
      <x:name val="Arial"/>
    </x:font>
    <x:font>
      <x:b/>
      <x:sz val="11"/>
      <x:color rgb="FF111111"/>
      <x:name val="Arial"/>
    </x:font>
    <x:font>
      <x:sz val="11"/>
      <x:color rgb="FF0000FF"/>
      <x:name val="Arial"/>
    </x:font>
    <x:font>
      <x:b/>
      <x:sz val="11"/>
      <x:color rgb="FFFFFFFF"/>
      <x:name val="Arial"/>
    </x:font>
    <x:font>
      <x:sz val="10"/>
      <x:color rgb="FF1111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3F6F5"/>
      </x:patternFill>
    </x:fill>
    <x:fill>
      <x:patternFill patternType="solid">
        <x:fgColor rgb="FFFFF4C7"/>
      </x:patternFill>
    </x:fill>
    <x:fill>
      <x:patternFill patternType="solid">
        <x:fgColor rgb="FF142C35"/>
      </x:patternFill>
    </x:fill>
  </x:fills>
  <x:borders count="2">
    <x:border/>
    <x:border>
      <x:bottom style="thin">
        <x:color rgb="FF142C35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201" fontId="4" fillId="3" borderId="0" xfId="0" applyNumberFormat="1" applyFont="1" applyFill="1" applyBorder="1"/>
    <x:xf numFmtId="202" fontId="4" fillId="3" borderId="0" xfId="0" applyNumberFormat="1" applyFont="1" applyFill="1" applyBorder="1"/>
    <x:xf numFmtId="202" fontId="1" fillId="0" borderId="0" xfId="0" applyNumberFormat="1" applyFont="1" applyFill="1" applyBorder="1"/>
    <x:xf numFmtId="200" fontId="1" fillId="0" borderId="0" xfId="0" applyNumberFormat="1" applyFont="1" applyFill="1" applyBorder="1"/>
    <x:xf numFmtId="203" fontId="4" fillId="3" borderId="0" xfId="0" applyNumberFormat="1" applyFont="1" applyFill="1" applyBorder="1"/>
    <x:xf numFmtId="204" fontId="1" fillId="0" borderId="0" xfId="0" applyNumberFormat="1" applyFont="1" applyFill="1" applyBorder="1"/>
    <x:xf numFmtId="202" fontId="1" fillId="2" borderId="0" xfId="0" applyNumberFormat="1" applyFont="1" applyFill="1" applyBorder="1"/>
    <x:xf numFmtId="204" fontId="1" fillId="2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  <x:dxfs count="2">
    <x:dxf>
      <x:font>
        <x:color rgb="FFA01919"/>
      </x:font>
      <x:fill>
        <x:patternFill patternType="solid">
          <x:bgColor rgb="FFFDE3E3"/>
        </x:patternFill>
      </x:fill>
    </x:dxf>
    <x:dxf>
      <x:font>
        <x:color rgb="FFA01919"/>
      </x:font>
      <x:fill>
        <x:patternFill patternType="solid">
          <x:bgColor rgb="FFFDE3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7f391775a34697" /><Relationship Type="http://schemas.openxmlformats.org/officeDocument/2006/relationships/theme" Target="/xl/theme/theme1.xml" Id="R6b04873a5cf94afe" /><Relationship Type="http://schemas.openxmlformats.org/officeDocument/2006/relationships/sharedStrings" Target="/xl/sharedStrings.xml" Id="R566307025c674254" /><Relationship Type="http://schemas.openxmlformats.org/officeDocument/2006/relationships/worksheet" Target="/xl/worksheets/sheet1.xml" Id="R7d9af367ca504b9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2C35"/>
  </x:sheetPr>
  <x:sheetViews>
    <x:sheetView showGridLines="0" workbookViewId="0"/>
  </x:sheetViews>
  <x:sheetFormatPr defaultRowHeight="15"/>
  <x:cols>
    <x:col min="1" max="1" width="36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</x:row>
    <x:row r="2" ht="32" customHeight="1">
      <x:c r="A2" s="2" t="str">
        <x:v>SaaS metrics and Rule of 40</x:v>
      </x:c>
      <x:c r="B2" s="1"/>
      <x:c r="C2" s="1"/>
      <x:c r="D2" s="1"/>
      <x:c r="E2" s="1"/>
      <x:c r="F2" s="1"/>
      <x:c r="G2" s="1"/>
    </x:row>
    <x:row r="3" ht="25" customHeight="1">
      <x:c r="A3" s="3"/>
      <x:c r="B3" s="3"/>
      <x:c r="C3" s="3"/>
      <x:c r="D3" s="3"/>
      <x:c r="E3" s="3"/>
      <x:c r="F3" s="3"/>
      <x:c r="G3" s="3"/>
    </x:row>
    <x:row r="4" ht="25" customHeight="1">
      <x:c r="A4" s="1" t="str">
        <x:v>getanfa | Original template | 2026</x:v>
      </x:c>
      <x:c r="B4" s="1"/>
      <x:c r="C4" s="1"/>
      <x:c r="D4" s="1"/>
      <x:c r="E4" s="1"/>
      <x:c r="F4" s="1"/>
      <x:c r="G4" s="1"/>
    </x:row>
    <x:row r="5" ht="25" customHeight="1">
      <x:c r="A5" s="1"/>
      <x:c r="B5" s="1"/>
      <x:c r="C5" s="1"/>
      <x:c r="D5" s="1"/>
      <x:c r="E5" s="1"/>
      <x:c r="F5" s="1"/>
      <x:c r="G5" s="1"/>
    </x:row>
    <x:row r="6" ht="25" customHeight="1">
      <x:c r="A6" s="1" t="str">
        <x:v>Rule of 40: annual revenue growth + EBITDA margin. Enter matching annual periods below.</x:v>
      </x:c>
      <x:c r="B6" s="1"/>
      <x:c r="C6" s="1"/>
      <x:c r="D6" s="1"/>
      <x:c r="E6" s="1"/>
      <x:c r="F6" s="1"/>
      <x:c r="G6" s="1"/>
    </x:row>
    <x:row r="7" ht="25" customHeight="1">
      <x:c r="A7" s="5" t="str">
        <x:v>Rule of 40 score</x:v>
      </x:c>
      <x:c r="B7" s="6" t="str">
        <x:f>IF(COUNT(C18:C19)=2,SUM(C18:C19),"")</x:f>
      </x:c>
      <x:c r="C7" s="1"/>
      <x:c r="D7" s="1"/>
      <x:c r="E7" s="1"/>
      <x:c r="F7" s="1"/>
      <x:c r="G7" s="1"/>
    </x:row>
    <x:row r="8" ht="25" customHeight="1">
      <x:c r="A8" s="5" t="str">
        <x:v>Above / (below) 40%</x:v>
      </x:c>
      <x:c r="B8" s="6" t="str">
        <x:f>IF(ISNUMBER(B7),B7-40%,"")</x:f>
      </x:c>
      <x:c r="C8" s="1"/>
      <x:c r="D8" s="1"/>
      <x:c r="E8" s="1"/>
      <x:c r="F8" s="1"/>
      <x:c r="G8" s="1"/>
    </x:row>
    <x:row r="9" ht="25" customHeight="1">
      <x:c r="A9" s="1"/>
      <x:c r="B9" s="1"/>
      <x:c r="C9" s="1"/>
      <x:c r="D9" s="1"/>
      <x:c r="E9" s="1"/>
      <x:c r="F9" s="1"/>
      <x:c r="G9" s="1"/>
    </x:row>
    <x:row r="10" ht="25" customHeight="1">
      <x:c r="A10" s="1" t="str">
        <x:v>Currency</x:v>
      </x:c>
      <x:c r="B10" s="8" t="str">
        <x:v>CAD</x:v>
      </x:c>
      <x:c r="C10" s="1"/>
      <x:c r="D10" s="1"/>
      <x:c r="E10" s="1"/>
      <x:c r="F10" s="1"/>
      <x:c r="G10" s="1"/>
    </x:row>
    <x:row r="11" ht="25" customHeight="1">
      <x:c r="A11" s="1"/>
      <x:c r="B11" s="1"/>
      <x:c r="C11" s="1"/>
      <x:c r="D11" s="1"/>
      <x:c r="E11" s="1"/>
      <x:c r="F11" s="1"/>
      <x:c r="G11" s="1"/>
    </x:row>
    <x:row r="12" ht="30" customHeight="1">
      <x:c r="A12" s="10" t="str">
        <x:v>Annual inputs</x:v>
      </x:c>
      <x:c r="B12" s="10" t="str">
        <x:v>Prior year</x:v>
      </x:c>
      <x:c r="C12" s="10" t="str">
        <x:v>Current year</x:v>
      </x:c>
      <x:c r="D12" s="1"/>
      <x:c r="E12" s="1"/>
      <x:c r="F12" s="1"/>
      <x:c r="G12" s="1"/>
    </x:row>
    <x:row r="13" ht="25" customHeight="1">
      <x:c r="A13" s="1" t="str">
        <x:v>Year ended</x:v>
      </x:c>
      <x:c r="B13" s="11"/>
      <x:c r="C13" s="11"/>
      <x:c r="D13" s="1"/>
      <x:c r="E13" s="1" t="str">
        <x:v>Use consecutive 12-month periods.</x:v>
      </x:c>
      <x:c r="F13" s="1"/>
      <x:c r="G13" s="1"/>
    </x:row>
    <x:row r="14" ht="25" customHeight="1">
      <x:c r="A14" s="1" t="str">
        <x:v>Revenue</x:v>
      </x:c>
      <x:c r="B14" s="12"/>
      <x:c r="C14" s="12"/>
      <x:c r="D14" s="1"/>
      <x:c r="E14" s="1" t="str">
        <x:v>Do not substitute ARR for revenue here.</x:v>
      </x:c>
      <x:c r="F14" s="1"/>
      <x:c r="G14" s="1"/>
    </x:row>
    <x:row r="15" ht="25" customHeight="1">
      <x:c r="A15" s="1" t="str">
        <x:v>EBITDA</x:v>
      </x:c>
      <x:c r="B15" s="13" t="str">
        <x:v>Not required</x:v>
      </x:c>
      <x:c r="C15" s="12"/>
      <x:c r="D15" s="1"/>
      <x:c r="E15" s="1" t="str">
        <x:v>EBITDA may be negative.</x:v>
      </x:c>
      <x:c r="F15" s="1"/>
      <x:c r="G15" s="1"/>
    </x:row>
    <x:row r="16" ht="25" customHeight="1">
      <x:c r="A16" s="1"/>
      <x:c r="B16" s="1"/>
      <x:c r="C16" s="1"/>
      <x:c r="D16" s="1"/>
      <x:c r="E16" s="1"/>
      <x:c r="F16" s="1"/>
      <x:c r="G16" s="1"/>
    </x:row>
    <x:row r="17" ht="25" customHeight="1">
      <x:c r="A17" s="1"/>
      <x:c r="B17" s="1"/>
      <x:c r="C17" s="1"/>
      <x:c r="D17" s="1"/>
      <x:c r="E17" s="1"/>
      <x:c r="F17" s="1"/>
      <x:c r="G17" s="1"/>
    </x:row>
    <x:row r="18" ht="25" customHeight="1">
      <x:c r="A18" s="1" t="str">
        <x:v>Annual revenue growth</x:v>
      </x:c>
      <x:c r="B18" s="1"/>
      <x:c r="C18" s="14" t="str">
        <x:f>IF(COUNT(B14:C14)=2,IF(B14&lt;=0,"n.a.",C14/B14-1),"")</x:f>
      </x:c>
      <x:c r="D18" s="1"/>
      <x:c r="E18" s="1" t="str">
        <x:v>Zero or negative revenue base: n.a.</x:v>
      </x:c>
      <x:c r="F18" s="1"/>
      <x:c r="G18" s="1"/>
    </x:row>
    <x:row r="19" ht="25" customHeight="1">
      <x:c r="A19" s="1" t="str">
        <x:v>Current EBITDA margin</x:v>
      </x:c>
      <x:c r="B19" s="1"/>
      <x:c r="C19" s="14" t="str">
        <x:f>IF(COUNT(C14:C15)=2,IF(C14&lt;=0,"n.a.",C15/C14),"")</x:f>
      </x:c>
      <x:c r="D19" s="1"/>
      <x:c r="E19" s="1"/>
      <x:c r="F19" s="1"/>
      <x:c r="G19" s="1"/>
    </x:row>
    <x:row r="20" ht="25" customHeight="1">
      <x:c r="A20" s="1"/>
      <x:c r="B20" s="1"/>
      <x:c r="C20" s="1"/>
      <x:c r="D20" s="1"/>
      <x:c r="E20" s="1"/>
      <x:c r="F20" s="1"/>
      <x:c r="G20" s="1"/>
    </x:row>
    <x:row r="21" ht="25" customHeight="1">
      <x:c r="A21" s="1"/>
      <x:c r="B21" s="1"/>
      <x:c r="C21" s="1"/>
      <x:c r="D21" s="1"/>
      <x:c r="E21" s="1"/>
      <x:c r="F21" s="1"/>
      <x:c r="G21" s="1"/>
    </x:row>
    <x:row r="22" ht="30" customHeight="1">
      <x:c r="A22" s="10" t="str">
        <x:v>Monthly recurring revenue bridge</x:v>
      </x:c>
      <x:c r="B22" s="10"/>
      <x:c r="C22" s="10"/>
      <x:c r="D22" s="1"/>
      <x:c r="E22" s="1"/>
      <x:c r="F22" s="1"/>
      <x:c r="G22" s="1"/>
    </x:row>
    <x:row r="23" ht="25" customHeight="1">
      <x:c r="A23" s="1" t="str">
        <x:v>Month</x:v>
      </x:c>
      <x:c r="B23" s="1"/>
      <x:c r="C23" s="15"/>
      <x:c r="D23" s="1"/>
      <x:c r="E23" s="1"/>
      <x:c r="F23" s="1"/>
      <x:c r="G23" s="1"/>
    </x:row>
    <x:row r="24" ht="25" customHeight="1">
      <x:c r="A24" s="1"/>
      <x:c r="B24" s="1"/>
      <x:c r="C24" s="1"/>
      <x:c r="D24" s="1"/>
      <x:c r="E24" s="1"/>
      <x:c r="F24" s="1"/>
      <x:c r="G24" s="1"/>
    </x:row>
    <x:row r="25" ht="25" customHeight="1">
      <x:c r="A25" s="1" t="str">
        <x:v>Opening MRR</x:v>
      </x:c>
      <x:c r="B25" s="1"/>
      <x:c r="C25" s="12"/>
      <x:c r="D25" s="1"/>
      <x:c r="E25" s="1" t="str">
        <x:v>Enter positive flows and explicit zeros.</x:v>
      </x:c>
      <x:c r="F25" s="1"/>
      <x:c r="G25" s="1"/>
    </x:row>
    <x:row r="26" ht="25" customHeight="1">
      <x:c r="A26" s="1" t="str">
        <x:v>New customer MRR</x:v>
      </x:c>
      <x:c r="B26" s="1"/>
      <x:c r="C26" s="12"/>
      <x:c r="D26" s="1"/>
      <x:c r="E26" s="1" t="str">
        <x:v>Keep expansion and churn to opening customers.</x:v>
      </x:c>
      <x:c r="F26" s="1"/>
      <x:c r="G26" s="1"/>
    </x:row>
    <x:row r="27" ht="25" customHeight="1">
      <x:c r="A27" s="1" t="str">
        <x:v>Expansion MRR</x:v>
      </x:c>
      <x:c r="B27" s="1"/>
      <x:c r="C27" s="12"/>
      <x:c r="D27" s="1"/>
      <x:c r="E27" s="1" t="str">
        <x:v>New customer MRR is excluded from NRR.</x:v>
      </x:c>
      <x:c r="F27" s="1"/>
      <x:c r="G27" s="1"/>
    </x:row>
    <x:row r="28" ht="25" customHeight="1">
      <x:c r="A28" s="1" t="str">
        <x:v>Contraction MRR</x:v>
      </x:c>
      <x:c r="B28" s="1"/>
      <x:c r="C28" s="12"/>
      <x:c r="D28" s="1"/>
      <x:c r="E28" s="1" t="str">
        <x:v>ARR here is a run rate, not booked annual revenue.</x:v>
      </x:c>
      <x:c r="F28" s="1"/>
      <x:c r="G28" s="1"/>
    </x:row>
    <x:row r="29" ht="25" customHeight="1">
      <x:c r="A29" s="1" t="str">
        <x:v>Churned MRR</x:v>
      </x:c>
      <x:c r="B29" s="1"/>
      <x:c r="C29" s="12"/>
      <x:c r="D29" s="1"/>
      <x:c r="E29" s="1" t="str">
        <x:v>Negative closing MRR indicates inconsistent inputs.</x:v>
      </x:c>
      <x:c r="F29" s="1"/>
      <x:c r="G29" s="1"/>
    </x:row>
    <x:row r="30" ht="25" customHeight="1">
      <x:c r="A30" s="4" t="str">
        <x:v>Closing MRR</x:v>
      </x:c>
      <x:c r="B30" s="4"/>
      <x:c r="C30" s="17" t="str">
        <x:f>IF(COUNT(C25:C29)=5,C25+C26+C27-C28-C29,"")</x:f>
      </x:c>
      <x:c r="D30" s="1"/>
      <x:c r="E30" s="1"/>
      <x:c r="F30" s="1"/>
      <x:c r="G30" s="1"/>
    </x:row>
    <x:row r="31" ht="25" customHeight="1">
      <x:c r="A31" s="4" t="str">
        <x:v>Net revenue retention</x:v>
      </x:c>
      <x:c r="B31" s="4"/>
      <x:c r="C31" s="18" t="str">
        <x:f>IF(COUNT(C25:C29)=5,IF(C25&lt;=0,"n.a.",(C25+C27-C28-C29)/C25),"")</x:f>
      </x:c>
      <x:c r="D31" s="1"/>
      <x:c r="E31" s="1"/>
      <x:c r="F31" s="1"/>
      <x:c r="G31" s="1"/>
    </x:row>
    <x:row r="32" ht="25" customHeight="1">
      <x:c r="A32" s="4" t="str">
        <x:v>Annualized closing MRR</x:v>
      </x:c>
      <x:c r="B32" s="4"/>
      <x:c r="C32" s="17" t="str">
        <x:f>IF(ISNUMBER(C30),C30*12,"")</x:f>
      </x:c>
      <x:c r="D32" s="1"/>
      <x:c r="E32" s="1"/>
      <x:c r="F32" s="1"/>
      <x:c r="G32" s="1"/>
    </x:row>
    <x:row r="33" ht="25" customHeight="1">
      <x:c r="A33" s="1"/>
      <x:c r="B33" s="1"/>
      <x:c r="C33" s="1"/>
      <x:c r="D33" s="1"/>
      <x:c r="E33" s="1"/>
      <x:c r="F33" s="1"/>
      <x:c r="G33" s="1"/>
    </x:row>
    <x:row r="34" ht="25" customHeight="1">
      <x:c r="A34" s="1"/>
      <x:c r="B34" s="1"/>
      <x:c r="C34" s="1"/>
      <x:c r="D34" s="1"/>
      <x:c r="E34" s="1"/>
      <x:c r="F34" s="1"/>
      <x:c r="G34" s="1"/>
    </x:row>
    <x:row r="35" ht="25" customHeight="1">
      <x:c r="A35" s="1" t="str">
        <x:v>How to use</x:v>
      </x:c>
      <x:c r="B35" s="1"/>
      <x:c r="C35" s="1"/>
      <x:c r="D35" s="1"/>
      <x:c r="E35" s="1"/>
      <x:c r="F35" s="1"/>
      <x:c r="G35" s="1"/>
    </x:row>
    <x:row r="36" ht="25" customHeight="1">
      <x:c r="A36" s="1" t="str">
        <x:v>Fill yellow cells. Blank inputs keep dependent results empty. Annual and monthly blocks are separate.</x:v>
      </x:c>
      <x:c r="B36" s="1"/>
      <x:c r="C36" s="1"/>
      <x:c r="D36" s="1"/>
      <x:c r="E36" s="1"/>
      <x:c r="F36" s="1"/>
      <x:c r="G36" s="1"/>
    </x:row>
    <x:row r="37" ht="25" customHeight="1">
      <x:c r="A37" s="1" t="str">
        <x:v>The 40% reference is a growth/profitability heuristic, not a valuation or investment recommendation.</x:v>
      </x:c>
      <x:c r="B37" s="1"/>
      <x:c r="C37" s="1"/>
      <x:c r="D37" s="1"/>
      <x:c r="E37" s="1"/>
      <x:c r="F37" s="1"/>
      <x:c r="G37" s="1"/>
    </x:row>
    <x:row r="38" ht="25" customHeight="1">
      <x:c r="A38" s="1" t="str">
        <x:v>Definition source: Bain &amp; Company, Hacking Software’s Rule of 40.</x:v>
      </x:c>
      <x:c r="B38" s="1"/>
      <x:c r="C38" s="1"/>
      <x:c r="D38" s="1"/>
      <x:c r="E38" s="1"/>
      <x:c r="F38" s="1"/>
      <x:c r="G38" s="1"/>
    </x:row>
    <x:row r="39" ht="25" customHeight="1">
      <x:c r="A39" s="19" t="str">
        <x:v>https://www.bain.com/contentassets/b514f7b986c949a0b9c24d3748fb4fef/bain-brief-hacking-softwares-rule-of-40.pdf</x:v>
      </x:c>
      <x:c r="B39" s="1"/>
      <x:c r="C39" s="1"/>
      <x:c r="D39" s="1"/>
      <x:c r="E39" s="1"/>
      <x:c r="F39" s="1"/>
      <x:c r="G39" s="1"/>
    </x:row>
    <x:row r="40" ht="25" customHeight="1">
      <x:c r="A40" s="1"/>
      <x:c r="B40" s="1"/>
      <x:c r="C40" s="1"/>
      <x:c r="D40" s="1"/>
      <x:c r="E40" s="1"/>
      <x:c r="F40" s="1"/>
      <x:c r="G40" s="1"/>
    </x:row>
    <x:row r="41" ht="25" customHeight="1">
      <x:c r="A41" s="1"/>
      <x:c r="B41" s="1"/>
      <x:c r="C41" s="1"/>
      <x:c r="D41" s="1"/>
      <x:c r="E41" s="1"/>
      <x:c r="F41" s="1"/>
      <x:c r="G41" s="1"/>
    </x:row>
  </x:sheetData>
  <x:conditionalFormatting sqref="B8:B8">
    <x:cfRule type="expression" dxfId="0" priority="1">
      <x:formula>AND(ISNUMBER(B8),B8&lt;0)</x:formula>
    </x:cfRule>
  </x:conditionalFormatting>
  <x:conditionalFormatting sqref="C30:C30">
    <x:cfRule type="expression" dxfId="1" priority="2">
      <x:formula>AND(ISNUMBER(C30),C30&lt;0)</x:formula>
    </x:cfRule>
  </x:conditionalFormatting>
  <x:pageMargins left="0.7" right="0.7" top="0.75" bottom="0.75" header="0.3" footer="0.3"/>
</x:worksheet>
</file>